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numata\Desktop\Pmasコラム画像\"/>
    </mc:Choice>
  </mc:AlternateContent>
  <bookViews>
    <workbookView xWindow="0" yWindow="0" windowWidth="28800" windowHeight="1245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10" i="2" l="1"/>
  <c r="C10" i="2"/>
</calcChain>
</file>

<file path=xl/sharedStrings.xml><?xml version="1.0" encoding="utf-8"?>
<sst xmlns="http://schemas.openxmlformats.org/spreadsheetml/2006/main" count="5" uniqueCount="5">
  <si>
    <t>現行割引率</t>
    <rPh sb="0" eb="2">
      <t>ゲンコウ</t>
    </rPh>
    <rPh sb="2" eb="4">
      <t>ワリビキ</t>
    </rPh>
    <rPh sb="4" eb="5">
      <t>リツ</t>
    </rPh>
    <phoneticPr fontId="2"/>
  </si>
  <si>
    <t>退職給付債務のデュレーション（年）</t>
    <rPh sb="0" eb="2">
      <t>タイショク</t>
    </rPh>
    <rPh sb="2" eb="4">
      <t>キュウフ</t>
    </rPh>
    <rPh sb="4" eb="6">
      <t>サイム</t>
    </rPh>
    <rPh sb="15" eb="16">
      <t>ネン</t>
    </rPh>
    <phoneticPr fontId="2"/>
  </si>
  <si>
    <t>割引率の有効桁数（%表示で小数点以下）</t>
    <rPh sb="0" eb="2">
      <t>ワリビキ</t>
    </rPh>
    <rPh sb="2" eb="3">
      <t>リツ</t>
    </rPh>
    <rPh sb="4" eb="6">
      <t>ユウコウ</t>
    </rPh>
    <rPh sb="6" eb="8">
      <t>ケタスウ</t>
    </rPh>
    <rPh sb="10" eb="12">
      <t>ヒョウジ</t>
    </rPh>
    <rPh sb="13" eb="16">
      <t>ショウスウテン</t>
    </rPh>
    <rPh sb="16" eb="18">
      <t>イカ</t>
    </rPh>
    <phoneticPr fontId="2"/>
  </si>
  <si>
    <t>10％重要性基準の範囲内</t>
    <rPh sb="3" eb="6">
      <t>ジュウヨウセイ</t>
    </rPh>
    <rPh sb="6" eb="8">
      <t>キジュン</t>
    </rPh>
    <rPh sb="9" eb="12">
      <t>ハンイナイ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</si>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</sst>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%"/>
    <numFmt numFmtId="177" formatCode="0.0_ "/>
    <numFmt numFmtId="178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2" borderId="1" xfId="2" applyNumberFormat="1" applyFont="1" applyFill="1" applyBorder="1">
      <alignment vertical="center"/>
    </xf>
    <xf numFmtId="178" fontId="0" fillId="2" borderId="1" xfId="1" applyNumberFormat="1" applyFont="1" applyFill="1" applyBorder="1">
      <alignment vertical="center"/>
    </xf>
    <xf numFmtId="177" fontId="0" fillId="2" borderId="1" xfId="0" applyNumberFormat="1" applyFill="1" applyBorder="1">
      <alignment vertical="center"/>
    </xf>
    <xf numFmtId="176" fontId="3" fillId="3" borderId="10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tabSelected="1" zoomScale="120" zoomScaleNormal="120" workbookViewId="0">
      <selection activeCell="P24" sqref="P24"/>
    </sheetView>
  </sheetViews>
  <sheetFormatPr defaultRowHeight="13.5" x14ac:dyDescent="0.15"/>
  <cols>
    <col min="3" max="3" width="11" customWidth="1"/>
    <col min="4" max="5" width="7.25" customWidth="1"/>
    <col min="6" max="6" width="11" customWidth="1"/>
  </cols>
  <sheetData>
    <row r="2" spans="2:7" x14ac:dyDescent="0.15">
      <c r="B2" s="14" t="s">
        <v>0</v>
      </c>
      <c r="C2" s="14"/>
      <c r="D2" s="14"/>
      <c r="E2" s="14"/>
      <c r="F2" s="14"/>
      <c r="G2" s="10">
        <v>8.0000000000000002E-3</v>
      </c>
    </row>
    <row r="3" spans="2:7" x14ac:dyDescent="0.15">
      <c r="B3" s="14" t="s">
        <v>2</v>
      </c>
      <c r="C3" s="14"/>
      <c r="D3" s="14"/>
      <c r="E3" s="14"/>
      <c r="F3" s="14"/>
      <c r="G3" s="11">
        <v>3</v>
      </c>
    </row>
    <row r="4" spans="2:7" x14ac:dyDescent="0.15">
      <c r="B4" s="14" t="s">
        <v>1</v>
      </c>
      <c r="C4" s="14"/>
      <c r="D4" s="14"/>
      <c r="E4" s="14"/>
      <c r="F4" s="14"/>
      <c r="G4" s="12">
        <v>6.4</v>
      </c>
    </row>
    <row r="7" spans="2:7" x14ac:dyDescent="0.15">
      <c r="B7" s="1"/>
      <c r="C7" s="2"/>
      <c r="D7" s="2"/>
      <c r="E7" s="2"/>
      <c r="F7" s="2"/>
      <c r="G7" s="3"/>
    </row>
    <row r="8" spans="2:7" ht="23.25" customHeight="1" x14ac:dyDescent="0.15">
      <c r="B8" s="4"/>
      <c r="C8" s="15" t="s">
        <v>3</v>
      </c>
      <c r="D8" s="15"/>
      <c r="E8" s="15"/>
      <c r="F8" s="15"/>
      <c r="G8" s="5"/>
    </row>
    <row r="9" spans="2:7" ht="14.25" thickBot="1" x14ac:dyDescent="0.2">
      <c r="B9" s="4"/>
      <c r="C9" s="6"/>
      <c r="D9" s="6"/>
      <c r="E9" s="6"/>
      <c r="F9" s="6"/>
      <c r="G9" s="5"/>
    </row>
    <row r="10" spans="2:7" ht="27" customHeight="1" thickTop="1" thickBot="1" x14ac:dyDescent="0.2">
      <c r="B10" s="4"/>
      <c r="C10" s="13">
        <f>IF(((1+G2)/1.1^(1/G4))-1&gt;=0,ROUNDUP(((1+G2)/1.1^(1/G4))-1,G3+2),ROUNDDOWN(((1+G2)/1.1^(1/G4))-1,G3+2))</f>
        <v>-6.8999999999999999E-3</v>
      </c>
      <c r="D10" s="16" t="s">
        <v>4</v>
      </c>
      <c r="E10" s="17"/>
      <c r="F10" s="13">
        <f>IF(((1+G2)/0.9^(1/G4))-1&gt;=0,ROUNDDOWN(((1+G2)/0.9^(1/G4))-1,G3+2),ROUNDUP(((1+G2)/0.9^(1/G4))-1,G3+2))</f>
        <v>2.4729999999999999E-2</v>
      </c>
      <c r="G10" s="5"/>
    </row>
    <row r="11" spans="2:7" ht="14.25" thickTop="1" x14ac:dyDescent="0.15">
      <c r="B11" s="4"/>
      <c r="C11" s="6"/>
      <c r="D11" s="6"/>
      <c r="E11" s="6"/>
      <c r="F11" s="6"/>
      <c r="G11" s="5"/>
    </row>
    <row r="12" spans="2:7" x14ac:dyDescent="0.15">
      <c r="B12" s="7"/>
      <c r="C12" s="8"/>
      <c r="D12" s="8"/>
      <c r="E12" s="8"/>
      <c r="F12" s="8"/>
      <c r="G12" s="9"/>
    </row>
  </sheetData>
  <mergeCells count="5">
    <mergeCell ref="B2:F2"/>
    <mergeCell ref="B3:F3"/>
    <mergeCell ref="B4:F4"/>
    <mergeCell ref="C8:F8"/>
    <mergeCell ref="D10:E10"/>
  </mergeCells>
  <phoneticPr fontId="2"/>
  <printOptions heading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k.ikai</dc:creator>
  <cp:lastModifiedBy>y.numata</cp:lastModifiedBy>
  <cp:lastPrinted>2016-03-11T07:12:30Z</cp:lastPrinted>
  <dcterms:created xsi:type="dcterms:W3CDTF">2015-04-21T06:14:34Z</dcterms:created>
  <dcterms:modified xsi:type="dcterms:W3CDTF">2018-12-17T03:16:35Z</dcterms:modified>
</cp:coreProperties>
</file>